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F8" i="1" l="1"/>
  <c r="G8" i="1"/>
  <c r="H8" i="1"/>
</calcChain>
</file>

<file path=xl/sharedStrings.xml><?xml version="1.0" encoding="utf-8"?>
<sst xmlns="http://schemas.openxmlformats.org/spreadsheetml/2006/main" count="108" uniqueCount="71">
  <si>
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</si>
  <si>
    <t xml:space="preserve">Перечень и объемы </t>
  </si>
  <si>
    <t>Код главного распорядителя средств районного бюджета</t>
  </si>
  <si>
    <t>Раздел, подраздел</t>
  </si>
  <si>
    <t>Целевая статья</t>
  </si>
  <si>
    <t>Вид расхода</t>
  </si>
  <si>
    <t>2024 год</t>
  </si>
  <si>
    <t>2025 год</t>
  </si>
  <si>
    <t>2026 год</t>
  </si>
  <si>
    <t>тыс. рублей</t>
  </si>
  <si>
    <t>000</t>
  </si>
  <si>
    <t>0000</t>
  </si>
  <si>
    <t>0000000000</t>
  </si>
  <si>
    <t>0314</t>
  </si>
  <si>
    <t>0412</t>
  </si>
  <si>
    <t>1300013030</t>
  </si>
  <si>
    <t>1300013060</t>
  </si>
  <si>
    <t>1403</t>
  </si>
  <si>
    <t>0200002190</t>
  </si>
  <si>
    <t>1000010060</t>
  </si>
  <si>
    <t>1000010080</t>
  </si>
  <si>
    <t>1000010260</t>
  </si>
  <si>
    <t>10000S5171</t>
  </si>
  <si>
    <t>1300013050</t>
  </si>
  <si>
    <t>Приложение 25</t>
  </si>
  <si>
    <t>иных межбюджетных трансфертов бюджетам сельских поселений из районного бюджета</t>
  </si>
  <si>
    <t>Наименование иных межбюджетных трансфертов бюджетам сельских поселении из районного бюджета</t>
  </si>
  <si>
    <t>Итого иных межбюджетных трансфертов бюджетам сельских поселении из районного бюджета</t>
  </si>
  <si>
    <t>Иной межбюджетный трансферт на обеспечение сбалансированности бюджетов сельских поселений Котельничского района Кировской области</t>
  </si>
  <si>
    <t xml:space="preserve">Иной межбюджетный трансферт на финансирование мероприятий по организации поощрения граждан за активную работу по профилактике правонарушений и преступлений и личного страхования жизни и здоровья народных дружинников на территориях сельских поселений Котельничского района Кировской </t>
  </si>
  <si>
    <r>
      <t xml:space="preserve">Иной межбюджетный трансферт на </t>
    </r>
    <r>
      <rPr>
        <sz val="12"/>
        <color theme="1"/>
        <rFont val="Times New Roman"/>
        <family val="1"/>
        <charset val="204"/>
      </rPr>
      <t xml:space="preserve">финансирование мероприятий по организации содействия первичным ветеранским организациям, проведение социально-значимых мероприятий </t>
    </r>
  </si>
  <si>
    <t xml:space="preserve">Иной межбюджетный трансферт на содержание муниципальной пожарной охраны
</t>
  </si>
  <si>
    <t xml:space="preserve">Иной межбюджетный трансферт на погашение задолженности (задолженности прошлых лет) по коммунальным услугам, в том числе по судебным актам, предусматривающим обращение взыскания на средства бюджетов сельских поселений Котельничского района Кировской области
</t>
  </si>
  <si>
    <t xml:space="preserve">Иной межбюджетный трансферт на софинансирование инвестиционных программ и проектов развития общественной инфраструктуры муниципальных образований в Кировской области 
</t>
  </si>
  <si>
    <t>Иной межбюджетный трансферт по разработке генеральных планов поселений, правил землепользования и застройки, утверждение подготовленной на основе генеральных планов поселений документации по планировке территории сельских поселений Котельничского района</t>
  </si>
  <si>
    <t xml:space="preserve">Иной межбюджетный трансферт на проведение работ (оказание услуг) по приведению документов территориального планирования и градостроительного зонирования в соответствие с требованиями законодательства Российской Федерации о градостроительной деятельности в части расходов на подготовку сведений о границах населенных пунктов сельских поселений
</t>
  </si>
  <si>
    <t>0500005200</t>
  </si>
  <si>
    <t>Иной межбюджетный трансферт по приобретению товаров, работ, услуг в рамках реализации полномочий сельских поселений Котельничского района Кировской области по организации благоустройства территории поселений</t>
  </si>
  <si>
    <t>936</t>
  </si>
  <si>
    <t>06000S5171</t>
  </si>
  <si>
    <t>500</t>
  </si>
  <si>
    <r>
      <t xml:space="preserve">Иной межбюджетный трансферт на софинансирование инициативных проектов по развитию общественной инфраструктуры муниципальных образований Кировской области </t>
    </r>
    <r>
      <rPr>
        <sz val="12"/>
        <color theme="1"/>
        <rFont val="Times New Roman"/>
        <family val="1"/>
        <charset val="204"/>
      </rPr>
      <t>за счет ассигнований муниципального дорожного фонда Котельничского района</t>
    </r>
  </si>
  <si>
    <r>
      <t xml:space="preserve">Иной межбюджетный трансферт на организацию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на территории сельских поселений Котельничского </t>
    </r>
    <r>
      <rPr>
        <sz val="12"/>
        <color rgb="FF000000"/>
        <rFont val="Times New Roman"/>
        <family val="1"/>
        <charset val="204"/>
      </rPr>
      <t xml:space="preserve">района Кировской области </t>
    </r>
  </si>
  <si>
    <t>0500005170</t>
  </si>
  <si>
    <t xml:space="preserve">936 </t>
  </si>
  <si>
    <t>0500005110</t>
  </si>
  <si>
    <t xml:space="preserve">Иной межбюджетный трансферт на финансирование мероприятий по проведению работ по благоустройству территории сельских поселений Котельничского района Кировской области
</t>
  </si>
  <si>
    <t>1000010350</t>
  </si>
  <si>
    <t xml:space="preserve">Иной межбюджетный трансферт на реализацию мероприятий направленных на борьбу с борщевиком Сосновского на территории сельских поселений Котельничского района Кировской области
</t>
  </si>
  <si>
    <t>0409</t>
  </si>
  <si>
    <t>0600006010</t>
  </si>
  <si>
    <t>1000010310</t>
  </si>
  <si>
    <t xml:space="preserve">Иной межбюджетный трансферт на обеспечение первичных мер пожарной безопасности на территориях сельских поселений Котельничского района Кировской области
</t>
  </si>
  <si>
    <t>Иной межбюджетный трансферт на содержание и ремонт автомобильных дорог на территориях сельских поселений Котельничского района Кировской области</t>
  </si>
  <si>
    <t>0900009040</t>
  </si>
  <si>
    <t>Иной межбюджетный трансферт на проведение кадастровых работ по учету муниципального имущества и земельных участков на территории сельских поселений Котельничского района Кировской области</t>
  </si>
  <si>
    <t>0800008020</t>
  </si>
  <si>
    <t>0200002210</t>
  </si>
  <si>
    <t>0800008060</t>
  </si>
  <si>
    <t>Иной межбюджетный трансферт на проведение текущего и капитального ремонта объектов, состоящих в казне сельского поселения Котельничского района Кировской области</t>
  </si>
  <si>
    <t>1000010250</t>
  </si>
  <si>
    <t xml:space="preserve">Иной межбюджетный трансферт исполнение судебных актов, предусматривающих обращение взыскания на средства районного бюджета и бюджетов сельских поселений Котельничского района Кировской области
</t>
  </si>
  <si>
    <t>0200002180</t>
  </si>
  <si>
    <t>1000010320</t>
  </si>
  <si>
    <t xml:space="preserve">Иной межбюджетный трансферт на проведение ремонтных работ, в том числе капитального ремонта административных зданий расположенных на территории сельских поселений Котельничского района Кировской области
</t>
  </si>
  <si>
    <t>0500005090</t>
  </si>
  <si>
    <t xml:space="preserve">Иной межбюджетный трансферт на проведение работ (оказание услуг) по приведению документов территориального планирования и градостроительного зонирования в соответствие с требованиями законодательства Российской Федерации о градостроительной деятельности в части расходов по подготовке сведений о границах территориальных зон сельских поселений
</t>
  </si>
  <si>
    <t xml:space="preserve">Иной межбюджетный трансферт на финансирование мероприятий по обеспечению пожарной безопасности зданий учреждений культуры, расположенных на территории сельских поселений Котельничского района Кировской области </t>
  </si>
  <si>
    <t xml:space="preserve">Иной межбюджетный трансферт на обновление книжных фондов муниципальных библиотек, расположенных на территории сельских поселений Котельничского района Кировской области </t>
  </si>
  <si>
    <t xml:space="preserve">Иной межбюджетный трансферт на выполнение предписаний контрольно - надзорных органов и представлений прокурора на территориях сельских поселений Котельничского района Кировской области </t>
  </si>
  <si>
    <t xml:space="preserve">Иной межбюджетный трансферт на уплату взносов на капитальный ремонт общего имущества в многоквартирных домах Котельничского района Кировской области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</si>
</sst>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49" fontId="4" fillId="0" borderId="0" xfId="0" applyNumberFormat="1" applyFont="1"/>
    <xf numFmtId="49" fontId="5" fillId="0" borderId="1" xfId="0" applyNumberFormat="1" applyFont="1" applyBorder="1" applyAlignment="1">
      <alignment horizontal="center" vertical="top" wrapText="1"/>
    </xf>
    <xf numFmtId="49" fontId="5" fillId="0" borderId="1" xfId="0" applyNumberFormat="1" applyFont="1" applyFill="1" applyBorder="1" applyAlignment="1">
      <alignment horizontal="center" vertical="top" wrapText="1"/>
    </xf>
    <xf numFmtId="11" fontId="4" fillId="0" borderId="0" xfId="0" applyNumberFormat="1" applyFont="1"/>
    <xf numFmtId="49" fontId="3" fillId="0" borderId="1" xfId="0" applyNumberFormat="1" applyFont="1" applyBorder="1" applyAlignment="1">
      <alignment horizontal="center" vertical="top" wrapText="1"/>
    </xf>
    <xf numFmtId="11" fontId="5" fillId="0" borderId="1" xfId="0" applyNumberFormat="1" applyFont="1" applyFill="1" applyBorder="1" applyAlignment="1">
      <alignment vertical="top" wrapText="1"/>
    </xf>
    <xf numFmtId="11" fontId="4" fillId="0" borderId="1" xfId="0" applyNumberFormat="1" applyFont="1" applyBorder="1" applyAlignment="1">
      <alignment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49" fontId="4" fillId="0" borderId="1" xfId="0" applyNumberFormat="1" applyFont="1" applyBorder="1" applyAlignment="1">
      <alignment horizontal="center" vertical="top"/>
    </xf>
    <xf numFmtId="49" fontId="4" fillId="0" borderId="0" xfId="0" applyNumberFormat="1" applyFont="1" applyBorder="1" applyAlignment="1">
      <alignment vertical="top"/>
    </xf>
    <xf numFmtId="11" fontId="3" fillId="0" borderId="1" xfId="0" applyNumberFormat="1" applyFont="1" applyBorder="1" applyAlignment="1">
      <alignment horizontal="left" vertical="top" wrapText="1"/>
    </xf>
    <xf numFmtId="164" fontId="3" fillId="0" borderId="1" xfId="1" applyNumberFormat="1" applyFont="1" applyBorder="1" applyAlignment="1">
      <alignment horizontal="center" vertical="top" wrapText="1"/>
    </xf>
    <xf numFmtId="164" fontId="4" fillId="0" borderId="1" xfId="1" applyNumberFormat="1" applyFont="1" applyBorder="1" applyAlignment="1">
      <alignment horizontal="center" vertical="top"/>
    </xf>
    <xf numFmtId="0" fontId="4" fillId="0" borderId="1" xfId="0" applyFont="1" applyBorder="1" applyAlignment="1">
      <alignment wrapText="1"/>
    </xf>
    <xf numFmtId="0" fontId="6" fillId="0" borderId="1" xfId="0" applyFont="1" applyBorder="1" applyAlignment="1">
      <alignment horizontal="left" wrapText="1"/>
    </xf>
    <xf numFmtId="49" fontId="2" fillId="0" borderId="0" xfId="0" applyNumberFormat="1" applyFont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left" vertical="top"/>
    </xf>
    <xf numFmtId="49" fontId="5" fillId="0" borderId="0" xfId="0" applyNumberFormat="1" applyFont="1" applyBorder="1" applyAlignment="1">
      <alignment horizontal="left" vertical="top" wrapText="1"/>
    </xf>
    <xf numFmtId="49" fontId="4" fillId="0" borderId="0" xfId="0" applyNumberFormat="1" applyFont="1" applyBorder="1" applyAlignment="1">
      <alignment horizontal="right" vertical="top"/>
    </xf>
    <xf numFmtId="49" fontId="5" fillId="0" borderId="0" xfId="0" applyNumberFormat="1" applyFont="1" applyBorder="1" applyAlignment="1">
      <alignment horizontal="center" vertical="top" wrapText="1"/>
    </xf>
    <xf numFmtId="49" fontId="4" fillId="0" borderId="0" xfId="0" applyNumberFormat="1" applyFont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1"/>
  <sheetViews>
    <sheetView tabSelected="1" workbookViewId="0">
      <selection activeCell="F10" sqref="F10"/>
    </sheetView>
  </sheetViews>
  <sheetFormatPr defaultRowHeight="15.75" x14ac:dyDescent="0.25"/>
  <cols>
    <col min="1" max="1" width="58.7109375" style="1" customWidth="1"/>
    <col min="2" max="2" width="13.28515625" style="1" customWidth="1"/>
    <col min="3" max="3" width="10.5703125" style="1" customWidth="1"/>
    <col min="4" max="4" width="13.140625" style="1" customWidth="1"/>
    <col min="5" max="5" width="9.85546875" style="1" customWidth="1"/>
    <col min="6" max="8" width="16" style="1" bestFit="1" customWidth="1"/>
    <col min="9" max="16384" width="9.140625" style="1"/>
  </cols>
  <sheetData>
    <row r="1" spans="1:8" ht="26.25" customHeight="1" x14ac:dyDescent="0.25">
      <c r="A1" s="11"/>
      <c r="B1" s="11"/>
      <c r="C1" s="11"/>
      <c r="D1" s="11"/>
      <c r="E1" s="18" t="s">
        <v>24</v>
      </c>
      <c r="F1" s="18"/>
      <c r="G1" s="18"/>
      <c r="H1" s="18"/>
    </row>
    <row r="2" spans="1:8" ht="82.5" customHeight="1" x14ac:dyDescent="0.25">
      <c r="A2" s="11"/>
      <c r="B2" s="11"/>
      <c r="C2" s="11"/>
      <c r="D2" s="11"/>
      <c r="E2" s="19" t="s">
        <v>0</v>
      </c>
      <c r="F2" s="19"/>
      <c r="G2" s="19"/>
      <c r="H2" s="19"/>
    </row>
    <row r="3" spans="1:8" x14ac:dyDescent="0.25">
      <c r="A3" s="20"/>
      <c r="B3" s="20"/>
      <c r="C3" s="11"/>
      <c r="D3" s="11"/>
      <c r="E3" s="11"/>
      <c r="F3" s="11"/>
      <c r="G3" s="11"/>
      <c r="H3" s="11"/>
    </row>
    <row r="4" spans="1:8" ht="18.75" x14ac:dyDescent="0.25">
      <c r="A4" s="17" t="s">
        <v>1</v>
      </c>
      <c r="B4" s="17"/>
      <c r="C4" s="17"/>
      <c r="D4" s="17"/>
      <c r="E4" s="17"/>
      <c r="F4" s="17"/>
      <c r="G4" s="17"/>
      <c r="H4" s="17"/>
    </row>
    <row r="5" spans="1:8" ht="56.25" customHeight="1" x14ac:dyDescent="0.25">
      <c r="A5" s="17" t="s">
        <v>25</v>
      </c>
      <c r="B5" s="17"/>
      <c r="C5" s="17"/>
      <c r="D5" s="17"/>
      <c r="E5" s="17"/>
      <c r="F5" s="17"/>
      <c r="G5" s="17"/>
      <c r="H5" s="17"/>
    </row>
    <row r="6" spans="1:8" x14ac:dyDescent="0.25">
      <c r="A6" s="21"/>
      <c r="B6" s="22"/>
      <c r="C6" s="22"/>
      <c r="D6" s="11"/>
      <c r="E6" s="11"/>
      <c r="F6" s="20" t="s">
        <v>9</v>
      </c>
      <c r="G6" s="20"/>
      <c r="H6" s="20"/>
    </row>
    <row r="7" spans="1:8" ht="94.5" x14ac:dyDescent="0.25">
      <c r="A7" s="2" t="s">
        <v>26</v>
      </c>
      <c r="B7" s="2" t="s">
        <v>2</v>
      </c>
      <c r="C7" s="2" t="s">
        <v>3</v>
      </c>
      <c r="D7" s="3" t="s">
        <v>4</v>
      </c>
      <c r="E7" s="3" t="s">
        <v>5</v>
      </c>
      <c r="F7" s="3" t="s">
        <v>6</v>
      </c>
      <c r="G7" s="3" t="s">
        <v>7</v>
      </c>
      <c r="H7" s="3" t="s">
        <v>8</v>
      </c>
    </row>
    <row r="8" spans="1:8" ht="34.5" customHeight="1" x14ac:dyDescent="0.25">
      <c r="A8" s="12" t="s">
        <v>27</v>
      </c>
      <c r="B8" s="5" t="s">
        <v>10</v>
      </c>
      <c r="C8" s="5" t="s">
        <v>11</v>
      </c>
      <c r="D8" s="5" t="s">
        <v>12</v>
      </c>
      <c r="E8" s="5" t="s">
        <v>10</v>
      </c>
      <c r="F8" s="13">
        <f>F9+F10+F11+F12+F13+F14+F15+F16+F17+F19+F20+F21+F22+F23+F24+F25+F26+F27+F28+F29+F30+F31+F32+F18</f>
        <v>98604.434000000023</v>
      </c>
      <c r="G8" s="13">
        <f t="shared" ref="G8:H8" si="0">G9+G10+G12+G13+G14+G15+G16+G17+G19+G20+G21+G22+G23+G24+G25+G26+G27+G28+G29+G30+G31+G32</f>
        <v>72416.399999999994</v>
      </c>
      <c r="H8" s="13">
        <f t="shared" si="0"/>
        <v>72833.8</v>
      </c>
    </row>
    <row r="9" spans="1:8" ht="54.75" customHeight="1" x14ac:dyDescent="0.25">
      <c r="A9" s="6" t="s">
        <v>28</v>
      </c>
      <c r="B9" s="10">
        <v>912</v>
      </c>
      <c r="C9" s="10">
        <v>1403</v>
      </c>
      <c r="D9" s="10">
        <v>1100011030</v>
      </c>
      <c r="E9" s="10">
        <v>500</v>
      </c>
      <c r="F9" s="14">
        <v>64535.18</v>
      </c>
      <c r="G9" s="14">
        <v>63330.400000000001</v>
      </c>
      <c r="H9" s="14">
        <v>63747.8</v>
      </c>
    </row>
    <row r="10" spans="1:8" ht="94.5" x14ac:dyDescent="0.25">
      <c r="A10" s="7" t="s">
        <v>29</v>
      </c>
      <c r="B10" s="10">
        <v>936</v>
      </c>
      <c r="C10" s="10" t="s">
        <v>13</v>
      </c>
      <c r="D10" s="10" t="s">
        <v>54</v>
      </c>
      <c r="E10" s="10">
        <v>500</v>
      </c>
      <c r="F10" s="14">
        <v>10</v>
      </c>
      <c r="G10" s="14">
        <v>10</v>
      </c>
      <c r="H10" s="14">
        <v>10</v>
      </c>
    </row>
    <row r="11" spans="1:8" ht="47.25" x14ac:dyDescent="0.25">
      <c r="A11" s="16" t="s">
        <v>53</v>
      </c>
      <c r="B11" s="10" t="s">
        <v>38</v>
      </c>
      <c r="C11" s="10" t="s">
        <v>49</v>
      </c>
      <c r="D11" s="10" t="s">
        <v>50</v>
      </c>
      <c r="E11" s="10" t="s">
        <v>40</v>
      </c>
      <c r="F11" s="14">
        <v>1693.73</v>
      </c>
      <c r="G11" s="14">
        <v>0</v>
      </c>
      <c r="H11" s="14">
        <v>0</v>
      </c>
    </row>
    <row r="12" spans="1:8" ht="82.5" customHeight="1" x14ac:dyDescent="0.25">
      <c r="A12" s="16" t="s">
        <v>41</v>
      </c>
      <c r="B12" s="10" t="s">
        <v>38</v>
      </c>
      <c r="C12" s="10" t="s">
        <v>49</v>
      </c>
      <c r="D12" s="10" t="s">
        <v>39</v>
      </c>
      <c r="E12" s="10" t="s">
        <v>40</v>
      </c>
      <c r="F12" s="14">
        <v>735.1</v>
      </c>
      <c r="G12" s="14">
        <v>0</v>
      </c>
      <c r="H12" s="14">
        <v>0</v>
      </c>
    </row>
    <row r="13" spans="1:8" ht="129.75" customHeight="1" x14ac:dyDescent="0.25">
      <c r="A13" s="7" t="s">
        <v>66</v>
      </c>
      <c r="B13" s="10">
        <v>936</v>
      </c>
      <c r="C13" s="10" t="s">
        <v>14</v>
      </c>
      <c r="D13" s="10" t="s">
        <v>15</v>
      </c>
      <c r="E13" s="10">
        <v>500</v>
      </c>
      <c r="F13" s="14">
        <v>25.6</v>
      </c>
      <c r="G13" s="14">
        <v>0</v>
      </c>
      <c r="H13" s="14">
        <v>0</v>
      </c>
    </row>
    <row r="14" spans="1:8" ht="129" customHeight="1" x14ac:dyDescent="0.25">
      <c r="A14" s="7" t="s">
        <v>35</v>
      </c>
      <c r="B14" s="10">
        <v>936</v>
      </c>
      <c r="C14" s="10" t="s">
        <v>14</v>
      </c>
      <c r="D14" s="10" t="s">
        <v>16</v>
      </c>
      <c r="E14" s="10">
        <v>500</v>
      </c>
      <c r="F14" s="14">
        <v>270</v>
      </c>
      <c r="G14" s="14">
        <v>0</v>
      </c>
      <c r="H14" s="14">
        <v>0</v>
      </c>
    </row>
    <row r="15" spans="1:8" ht="78.75" x14ac:dyDescent="0.25">
      <c r="A15" s="8" t="s">
        <v>67</v>
      </c>
      <c r="B15" s="10">
        <v>936</v>
      </c>
      <c r="C15" s="10" t="s">
        <v>17</v>
      </c>
      <c r="D15" s="10" t="s">
        <v>62</v>
      </c>
      <c r="E15" s="10">
        <v>500</v>
      </c>
      <c r="F15" s="14">
        <v>63.95</v>
      </c>
      <c r="G15" s="14">
        <v>0</v>
      </c>
      <c r="H15" s="14">
        <v>0</v>
      </c>
    </row>
    <row r="16" spans="1:8" ht="63" x14ac:dyDescent="0.25">
      <c r="A16" s="8" t="s">
        <v>68</v>
      </c>
      <c r="B16" s="10">
        <v>936</v>
      </c>
      <c r="C16" s="10" t="s">
        <v>17</v>
      </c>
      <c r="D16" s="10" t="s">
        <v>18</v>
      </c>
      <c r="E16" s="10">
        <v>500</v>
      </c>
      <c r="F16" s="14">
        <v>150</v>
      </c>
      <c r="G16" s="14">
        <v>0</v>
      </c>
      <c r="H16" s="14">
        <v>0</v>
      </c>
    </row>
    <row r="17" spans="1:8" ht="63" x14ac:dyDescent="0.25">
      <c r="A17" s="8" t="s">
        <v>69</v>
      </c>
      <c r="B17" s="10">
        <v>936</v>
      </c>
      <c r="C17" s="10" t="s">
        <v>17</v>
      </c>
      <c r="D17" s="10" t="s">
        <v>57</v>
      </c>
      <c r="E17" s="10">
        <v>500</v>
      </c>
      <c r="F17" s="14">
        <v>728.19</v>
      </c>
      <c r="G17" s="14">
        <v>0</v>
      </c>
      <c r="H17" s="14">
        <v>0</v>
      </c>
    </row>
    <row r="18" spans="1:8" ht="63" x14ac:dyDescent="0.25">
      <c r="A18" s="8" t="s">
        <v>70</v>
      </c>
      <c r="B18" s="10" t="s">
        <v>44</v>
      </c>
      <c r="C18" s="10" t="s">
        <v>17</v>
      </c>
      <c r="D18" s="10" t="s">
        <v>65</v>
      </c>
      <c r="E18" s="10" t="s">
        <v>40</v>
      </c>
      <c r="F18" s="14">
        <v>300</v>
      </c>
      <c r="G18" s="14">
        <v>0</v>
      </c>
      <c r="H18" s="14">
        <v>0</v>
      </c>
    </row>
    <row r="19" spans="1:8" ht="66.75" customHeight="1" x14ac:dyDescent="0.25">
      <c r="A19" s="8" t="s">
        <v>46</v>
      </c>
      <c r="B19" s="10" t="s">
        <v>44</v>
      </c>
      <c r="C19" s="10" t="s">
        <v>17</v>
      </c>
      <c r="D19" s="10" t="s">
        <v>45</v>
      </c>
      <c r="E19" s="10" t="s">
        <v>40</v>
      </c>
      <c r="F19" s="14">
        <v>770</v>
      </c>
      <c r="G19" s="14">
        <v>0</v>
      </c>
      <c r="H19" s="14">
        <v>0</v>
      </c>
    </row>
    <row r="20" spans="1:8" ht="94.5" x14ac:dyDescent="0.25">
      <c r="A20" s="15" t="s">
        <v>42</v>
      </c>
      <c r="B20" s="10" t="s">
        <v>38</v>
      </c>
      <c r="C20" s="10" t="s">
        <v>17</v>
      </c>
      <c r="D20" s="10" t="s">
        <v>43</v>
      </c>
      <c r="E20" s="10" t="s">
        <v>40</v>
      </c>
      <c r="F20" s="14">
        <v>1529.97</v>
      </c>
      <c r="G20" s="14">
        <v>0</v>
      </c>
      <c r="H20" s="14">
        <v>0</v>
      </c>
    </row>
    <row r="21" spans="1:8" ht="78.75" x14ac:dyDescent="0.25">
      <c r="A21" s="7" t="s">
        <v>37</v>
      </c>
      <c r="B21" s="10">
        <v>936</v>
      </c>
      <c r="C21" s="10" t="s">
        <v>17</v>
      </c>
      <c r="D21" s="10" t="s">
        <v>36</v>
      </c>
      <c r="E21" s="10">
        <v>500</v>
      </c>
      <c r="F21" s="14">
        <v>1827.96</v>
      </c>
      <c r="G21" s="14">
        <v>0</v>
      </c>
      <c r="H21" s="14">
        <v>0</v>
      </c>
    </row>
    <row r="22" spans="1:8" ht="63" x14ac:dyDescent="0.25">
      <c r="A22" s="9" t="s">
        <v>55</v>
      </c>
      <c r="B22" s="10" t="s">
        <v>38</v>
      </c>
      <c r="C22" s="10" t="s">
        <v>17</v>
      </c>
      <c r="D22" s="10" t="s">
        <v>56</v>
      </c>
      <c r="E22" s="10" t="s">
        <v>40</v>
      </c>
      <c r="F22" s="14">
        <v>254</v>
      </c>
      <c r="G22" s="14">
        <v>0</v>
      </c>
      <c r="H22" s="14">
        <v>0</v>
      </c>
    </row>
    <row r="23" spans="1:8" ht="63" x14ac:dyDescent="0.25">
      <c r="A23" s="9" t="s">
        <v>59</v>
      </c>
      <c r="B23" s="10" t="s">
        <v>38</v>
      </c>
      <c r="C23" s="10" t="s">
        <v>17</v>
      </c>
      <c r="D23" s="10" t="s">
        <v>58</v>
      </c>
      <c r="E23" s="10" t="s">
        <v>40</v>
      </c>
      <c r="F23" s="14">
        <v>266.85000000000002</v>
      </c>
      <c r="G23" s="14">
        <v>0</v>
      </c>
      <c r="H23" s="14">
        <v>0</v>
      </c>
    </row>
    <row r="24" spans="1:8" ht="63" x14ac:dyDescent="0.25">
      <c r="A24" s="9" t="s">
        <v>30</v>
      </c>
      <c r="B24" s="10">
        <v>936</v>
      </c>
      <c r="C24" s="10" t="s">
        <v>17</v>
      </c>
      <c r="D24" s="10" t="s">
        <v>19</v>
      </c>
      <c r="E24" s="10">
        <v>500</v>
      </c>
      <c r="F24" s="14">
        <v>80</v>
      </c>
      <c r="G24" s="14">
        <v>80</v>
      </c>
      <c r="H24" s="14">
        <v>80</v>
      </c>
    </row>
    <row r="25" spans="1:8" ht="36.75" customHeight="1" x14ac:dyDescent="0.25">
      <c r="A25" s="7" t="s">
        <v>31</v>
      </c>
      <c r="B25" s="10">
        <v>936</v>
      </c>
      <c r="C25" s="10" t="s">
        <v>17</v>
      </c>
      <c r="D25" s="10" t="s">
        <v>20</v>
      </c>
      <c r="E25" s="10">
        <v>500</v>
      </c>
      <c r="F25" s="14">
        <v>8996</v>
      </c>
      <c r="G25" s="14">
        <v>8996</v>
      </c>
      <c r="H25" s="14">
        <v>8996</v>
      </c>
    </row>
    <row r="26" spans="1:8" ht="78.75" x14ac:dyDescent="0.25">
      <c r="A26" s="7" t="s">
        <v>61</v>
      </c>
      <c r="B26" s="10">
        <v>936</v>
      </c>
      <c r="C26" s="10" t="s">
        <v>17</v>
      </c>
      <c r="D26" s="10" t="s">
        <v>60</v>
      </c>
      <c r="E26" s="10">
        <v>500</v>
      </c>
      <c r="F26" s="14">
        <v>10887.47</v>
      </c>
      <c r="G26" s="14">
        <v>0</v>
      </c>
      <c r="H26" s="14">
        <v>0</v>
      </c>
    </row>
    <row r="27" spans="1:8" ht="99" customHeight="1" x14ac:dyDescent="0.25">
      <c r="A27" s="7" t="s">
        <v>32</v>
      </c>
      <c r="B27" s="10">
        <v>936</v>
      </c>
      <c r="C27" s="10" t="s">
        <v>17</v>
      </c>
      <c r="D27" s="10" t="s">
        <v>21</v>
      </c>
      <c r="E27" s="10">
        <v>500</v>
      </c>
      <c r="F27" s="14">
        <v>2642.18</v>
      </c>
      <c r="G27" s="14">
        <v>0</v>
      </c>
      <c r="H27" s="14">
        <v>0</v>
      </c>
    </row>
    <row r="28" spans="1:8" ht="69.75" customHeight="1" x14ac:dyDescent="0.25">
      <c r="A28" s="7" t="s">
        <v>52</v>
      </c>
      <c r="B28" s="10" t="s">
        <v>38</v>
      </c>
      <c r="C28" s="10" t="s">
        <v>17</v>
      </c>
      <c r="D28" s="10" t="s">
        <v>51</v>
      </c>
      <c r="E28" s="10" t="s">
        <v>40</v>
      </c>
      <c r="F28" s="14">
        <v>2100</v>
      </c>
      <c r="G28" s="14">
        <v>0</v>
      </c>
      <c r="H28" s="14">
        <v>0</v>
      </c>
    </row>
    <row r="29" spans="1:8" ht="94.5" x14ac:dyDescent="0.25">
      <c r="A29" s="7" t="s">
        <v>64</v>
      </c>
      <c r="B29" s="10" t="s">
        <v>38</v>
      </c>
      <c r="C29" s="10" t="s">
        <v>17</v>
      </c>
      <c r="D29" s="10" t="s">
        <v>63</v>
      </c>
      <c r="E29" s="10" t="s">
        <v>40</v>
      </c>
      <c r="F29" s="14">
        <v>422.36</v>
      </c>
      <c r="G29" s="14">
        <v>0</v>
      </c>
      <c r="H29" s="14">
        <v>0</v>
      </c>
    </row>
    <row r="30" spans="1:8" ht="62.25" customHeight="1" x14ac:dyDescent="0.25">
      <c r="A30" s="7" t="s">
        <v>48</v>
      </c>
      <c r="B30" s="10" t="s">
        <v>38</v>
      </c>
      <c r="C30" s="10" t="s">
        <v>17</v>
      </c>
      <c r="D30" s="10" t="s">
        <v>47</v>
      </c>
      <c r="E30" s="10" t="s">
        <v>40</v>
      </c>
      <c r="F30" s="14">
        <v>88.32</v>
      </c>
      <c r="G30" s="14">
        <v>0</v>
      </c>
      <c r="H30" s="14">
        <v>0</v>
      </c>
    </row>
    <row r="31" spans="1:8" ht="69.75" customHeight="1" x14ac:dyDescent="0.25">
      <c r="A31" s="7" t="s">
        <v>33</v>
      </c>
      <c r="B31" s="10">
        <v>936</v>
      </c>
      <c r="C31" s="10" t="s">
        <v>17</v>
      </c>
      <c r="D31" s="10" t="s">
        <v>22</v>
      </c>
      <c r="E31" s="10">
        <v>500</v>
      </c>
      <c r="F31" s="14">
        <v>107.574</v>
      </c>
      <c r="G31" s="14">
        <v>0</v>
      </c>
      <c r="H31" s="14">
        <v>0</v>
      </c>
    </row>
    <row r="32" spans="1:8" ht="94.5" x14ac:dyDescent="0.25">
      <c r="A32" s="7" t="s">
        <v>34</v>
      </c>
      <c r="B32" s="10">
        <v>936</v>
      </c>
      <c r="C32" s="10" t="s">
        <v>17</v>
      </c>
      <c r="D32" s="10" t="s">
        <v>23</v>
      </c>
      <c r="E32" s="10">
        <v>500</v>
      </c>
      <c r="F32" s="14">
        <v>120</v>
      </c>
      <c r="G32" s="14">
        <v>0</v>
      </c>
      <c r="H32" s="14">
        <v>0</v>
      </c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1" spans="1:1" x14ac:dyDescent="0.25">
      <c r="A41" s="4"/>
    </row>
    <row r="42" spans="1:1" x14ac:dyDescent="0.25">
      <c r="A42" s="4"/>
    </row>
    <row r="43" spans="1:1" x14ac:dyDescent="0.25">
      <c r="A43" s="4"/>
    </row>
    <row r="44" spans="1:1" x14ac:dyDescent="0.25">
      <c r="A44" s="4"/>
    </row>
    <row r="45" spans="1:1" x14ac:dyDescent="0.25">
      <c r="A45" s="4"/>
    </row>
    <row r="46" spans="1:1" x14ac:dyDescent="0.25">
      <c r="A46" s="4"/>
    </row>
    <row r="47" spans="1:1" x14ac:dyDescent="0.25">
      <c r="A47" s="4"/>
    </row>
    <row r="48" spans="1:1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</sheetData>
  <mergeCells count="7">
    <mergeCell ref="A5:H5"/>
    <mergeCell ref="A4:H4"/>
    <mergeCell ref="E1:H1"/>
    <mergeCell ref="E2:H2"/>
    <mergeCell ref="F6:H6"/>
    <mergeCell ref="A3:B3"/>
    <mergeCell ref="A6:C6"/>
  </mergeCells>
  <pageMargins left="0.70866141732283472" right="0.70866141732283472" top="0.74803149606299213" bottom="0.74803149606299213" header="0.31496062992125984" footer="0.31496062992125984"/>
  <pageSetup paperSize="9" scale="8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2024-07-18T10:09:35Z</dcterms:modified>
</cp:coreProperties>
</file>